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13_ncr:1_{4B9FC2CB-8FB3-4F05-8060-3A3EACE79E96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24" i="1"/>
  <c r="G21" i="1"/>
  <c r="G19" i="1"/>
  <c r="G18" i="1"/>
  <c r="G51" i="1"/>
  <c r="G36" i="1"/>
  <c r="G35" i="1"/>
  <c r="G33" i="1"/>
  <c r="G26" i="1"/>
  <c r="G14" i="1"/>
  <c r="G12" i="1"/>
  <c r="G10" i="1"/>
  <c r="G44" i="1"/>
  <c r="G56" i="1"/>
  <c r="E13" i="1" l="1"/>
  <c r="H80" i="1" l="1"/>
  <c r="H79" i="1"/>
  <c r="H78" i="1"/>
  <c r="H77" i="1"/>
  <c r="H76" i="1"/>
  <c r="H70" i="1"/>
  <c r="H68" i="1"/>
  <c r="H62" i="1"/>
  <c r="H60" i="1"/>
  <c r="H52" i="1"/>
  <c r="H22" i="1"/>
  <c r="H20" i="1"/>
  <c r="H15" i="1"/>
  <c r="H13" i="1"/>
  <c r="H11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E10" i="1"/>
  <c r="H10" i="1" s="1"/>
  <c r="C9" i="1"/>
  <c r="G81" i="1" l="1"/>
  <c r="F81" i="1"/>
  <c r="E27" i="1"/>
  <c r="H27" i="1" s="1"/>
  <c r="D81" i="1"/>
  <c r="E17" i="1"/>
  <c r="H17" i="1" s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<sst xmlns="http://schemas.openxmlformats.org/spreadsheetml/2006/main" count="88" uniqueCount="88">
  <si>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</si>
  <si>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</si>
  <si>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</si>
  <si>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</si>
  <si>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</si>
  <si>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</si>
  <si>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</si>
  <si>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</si>
  <si>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</si>
  <si>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</si>
  <si>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</si>
  <si>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</si>
  <si>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</si>
  <si>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</si>
  <si>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</si>
  <si>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</si>
  <si>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</si>
  <si>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</si>
  <si>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</si>
  <si>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</si>
  <si>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</si>
  <si>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</si>
  <si>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</si>
  <si>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</si>
  <si>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</si>
  <si>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</si>
  <si>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</si>
  <si>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</si>
  <si>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</si>
  <si>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</si>
  <si>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</si>
  <si>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</si>
  <si>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</si>
  <si>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</si>
  <si>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</si>
  <si>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</si>
  <si>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</si>
  <si>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</si>
  <si>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</si>
  <si>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</si>
  <si>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</si>
  <si>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</si>
  <si>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</si>
  <si>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</si>
  <si>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</si>
  <si>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</si>
  <si>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</si>
  <si>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</si>
  <si>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</si>
  <si>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</si>
  <si>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</si>
  <si>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</si>
  <si>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</si>
  <si>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</si>
  <si>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</si>
  <si>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</si>
  <si>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</si>
  <si>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</si>
  <si>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</si>
  <si>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</si>
  <si>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</si>
  <si>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</si>
  <si>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</si>
  <si>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</si>
  <si>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</si>
  <si>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</si>
  <si>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</si>
  <si>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</si>
  <si>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</si>
  <si>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</si>
  <si>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</si>
  <si>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</si>
  <si>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</si>
  <si>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</si>
  <si>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</si>
  <si>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</si>
  <si>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</si>
  <si>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</si>
  <si>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</si>
  <si>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</si>
  <si>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</si>
  <si>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</si>
  <si>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</si>
  <si>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</si>
  <si>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</si>
  <si>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</si>
  <si>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FISCALÍA ANTICORRUPCIÓN DEL ESTADO DE CHIHUAHUA</t>
  </si>
  <si>
    <t>Del 01 enero al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</si>
</sst>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Normal="100" workbookViewId="0">
      <selection activeCell="H83" sqref="B1:H8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36993991</v>
      </c>
      <c r="D9" s="16">
        <f>SUM(D10:D16)</f>
        <v>4796</v>
      </c>
      <c r="E9" s="16">
        <f t="shared" ref="E9:E26" si="0">C9+D9</f>
        <v>36998787</v>
      </c>
      <c r="F9" s="16">
        <f>SUM(F10:F16)</f>
        <v>36998787</v>
      </c>
      <c r="G9" s="16">
        <f>SUM(G10:G16)</f>
        <v>36758006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15883848</v>
      </c>
      <c r="D10" s="13">
        <v>-1319465</v>
      </c>
      <c r="E10" s="18">
        <f t="shared" si="0"/>
        <v>14564383</v>
      </c>
      <c r="F10" s="12">
        <v>14564383</v>
      </c>
      <c r="G10" s="12">
        <f>+F10</f>
        <v>14564383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16208401</v>
      </c>
      <c r="D12" s="13">
        <v>1666655</v>
      </c>
      <c r="E12" s="18">
        <f t="shared" si="0"/>
        <v>17875056</v>
      </c>
      <c r="F12" s="12">
        <v>17875056</v>
      </c>
      <c r="G12" s="12">
        <f>+F12</f>
        <v>17875056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3498231</v>
      </c>
      <c r="D13" s="13">
        <v>438809</v>
      </c>
      <c r="E13" s="18">
        <f>C13+D13</f>
        <v>3937040</v>
      </c>
      <c r="F13" s="12">
        <v>3937040</v>
      </c>
      <c r="G13" s="12">
        <v>3696259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1204186</v>
      </c>
      <c r="D14" s="13">
        <v>-661610</v>
      </c>
      <c r="E14" s="18">
        <f t="shared" si="0"/>
        <v>542576</v>
      </c>
      <c r="F14" s="12">
        <v>542576</v>
      </c>
      <c r="G14" s="12">
        <f>+F14</f>
        <v>542576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199325</v>
      </c>
      <c r="D16" s="13">
        <v>-119593</v>
      </c>
      <c r="E16" s="18">
        <f t="shared" si="0"/>
        <v>79732</v>
      </c>
      <c r="F16" s="12">
        <v>79732</v>
      </c>
      <c r="G16" s="12">
        <v>79732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3047634</v>
      </c>
      <c r="D17" s="16">
        <f>SUM(D18:D26)</f>
        <v>398542</v>
      </c>
      <c r="E17" s="16">
        <f t="shared" si="0"/>
        <v>3446176</v>
      </c>
      <c r="F17" s="16">
        <f>SUM(F18:F26)</f>
        <v>3446176</v>
      </c>
      <c r="G17" s="16">
        <f>SUM(G18:G26)</f>
        <v>3409832</v>
      </c>
      <c r="H17" s="16">
        <f t="shared" si="1"/>
        <v>0</v>
      </c>
    </row>
    <row r="18" spans="2:8" ht="24" x14ac:dyDescent="0.2">
      <c r="B18" s="9" t="s">
        <v>22</v>
      </c>
      <c r="C18" s="12">
        <v>1070161</v>
      </c>
      <c r="D18" s="13">
        <v>208821</v>
      </c>
      <c r="E18" s="18">
        <f t="shared" si="0"/>
        <v>1278982</v>
      </c>
      <c r="F18" s="12">
        <v>1278982</v>
      </c>
      <c r="G18" s="12">
        <f>+F18</f>
        <v>1278982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164860</v>
      </c>
      <c r="D19" s="13">
        <v>148312</v>
      </c>
      <c r="E19" s="18">
        <f t="shared" si="0"/>
        <v>313172</v>
      </c>
      <c r="F19" s="12">
        <v>313172</v>
      </c>
      <c r="G19" s="12">
        <f>+F19</f>
        <v>313172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36987</v>
      </c>
      <c r="D21" s="13">
        <v>-5349</v>
      </c>
      <c r="E21" s="18">
        <f t="shared" si="0"/>
        <v>31638</v>
      </c>
      <c r="F21" s="12">
        <v>31638</v>
      </c>
      <c r="G21" s="12">
        <f>+F21</f>
        <v>31638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1349625</v>
      </c>
      <c r="D23" s="13">
        <v>-240537</v>
      </c>
      <c r="E23" s="18">
        <f t="shared" si="0"/>
        <v>1109088</v>
      </c>
      <c r="F23" s="12">
        <v>1109088</v>
      </c>
      <c r="G23" s="12">
        <v>1072744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197000</v>
      </c>
      <c r="D24" s="13">
        <v>98750</v>
      </c>
      <c r="E24" s="18">
        <f t="shared" si="0"/>
        <v>295750</v>
      </c>
      <c r="F24" s="12">
        <v>295750</v>
      </c>
      <c r="G24" s="12">
        <f>+F24</f>
        <v>295750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114521</v>
      </c>
      <c r="D25" s="13">
        <v>-114521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114480</v>
      </c>
      <c r="D26" s="13">
        <v>303066</v>
      </c>
      <c r="E26" s="18">
        <f t="shared" si="0"/>
        <v>417546</v>
      </c>
      <c r="F26" s="12">
        <v>417546</v>
      </c>
      <c r="G26" s="12">
        <f>+F26</f>
        <v>417546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18182331</v>
      </c>
      <c r="D27" s="16">
        <f>SUM(D28:D36)</f>
        <v>-5399851</v>
      </c>
      <c r="E27" s="16">
        <f>D27+C27</f>
        <v>12782480</v>
      </c>
      <c r="F27" s="16">
        <f>SUM(F28:F36)</f>
        <v>12782480</v>
      </c>
      <c r="G27" s="16">
        <f>SUM(G28:G36)</f>
        <v>12705169</v>
      </c>
      <c r="H27" s="16">
        <f t="shared" si="1"/>
        <v>0</v>
      </c>
    </row>
    <row r="28" spans="2:8" x14ac:dyDescent="0.2">
      <c r="B28" s="9" t="s">
        <v>32</v>
      </c>
      <c r="C28" s="12">
        <v>175078</v>
      </c>
      <c r="D28" s="13">
        <v>50890</v>
      </c>
      <c r="E28" s="18">
        <f t="shared" ref="E28:E36" si="2">C28+D28</f>
        <v>225968</v>
      </c>
      <c r="F28" s="12">
        <v>225968</v>
      </c>
      <c r="G28" s="12">
        <v>224901</v>
      </c>
      <c r="H28" s="20">
        <f t="shared" si="1"/>
        <v>0</v>
      </c>
    </row>
    <row r="29" spans="2:8" x14ac:dyDescent="0.2">
      <c r="B29" s="9" t="s">
        <v>33</v>
      </c>
      <c r="C29" s="12">
        <v>1751833</v>
      </c>
      <c r="D29" s="13">
        <v>-141976</v>
      </c>
      <c r="E29" s="18">
        <f t="shared" si="2"/>
        <v>1609857</v>
      </c>
      <c r="F29" s="12">
        <v>1609857</v>
      </c>
      <c r="G29" s="12">
        <v>1548883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1631507</v>
      </c>
      <c r="D30" s="13">
        <v>-599994</v>
      </c>
      <c r="E30" s="18">
        <f t="shared" si="2"/>
        <v>1031513</v>
      </c>
      <c r="F30" s="12">
        <v>1031513</v>
      </c>
      <c r="G30" s="12">
        <v>1031513</v>
      </c>
      <c r="H30" s="20">
        <f t="shared" si="1"/>
        <v>0</v>
      </c>
    </row>
    <row r="31" spans="2:8" x14ac:dyDescent="0.2">
      <c r="B31" s="9" t="s">
        <v>35</v>
      </c>
      <c r="C31" s="12">
        <v>180400</v>
      </c>
      <c r="D31" s="13">
        <v>-10637</v>
      </c>
      <c r="E31" s="18">
        <f t="shared" si="2"/>
        <v>169763</v>
      </c>
      <c r="F31" s="12">
        <v>169763</v>
      </c>
      <c r="G31" s="12">
        <v>169089</v>
      </c>
      <c r="H31" s="20">
        <f t="shared" si="1"/>
        <v>0</v>
      </c>
    </row>
    <row r="32" spans="2:8" ht="24" x14ac:dyDescent="0.2">
      <c r="B32" s="9" t="s">
        <v>36</v>
      </c>
      <c r="C32" s="12">
        <v>762000</v>
      </c>
      <c r="D32" s="13">
        <v>2741692</v>
      </c>
      <c r="E32" s="18">
        <f t="shared" si="2"/>
        <v>3503692</v>
      </c>
      <c r="F32" s="12">
        <v>3503692</v>
      </c>
      <c r="G32" s="12">
        <f t="shared" ref="G32:G36" si="3">+F32</f>
        <v>3503692</v>
      </c>
      <c r="H32" s="20">
        <f t="shared" si="1"/>
        <v>0</v>
      </c>
    </row>
    <row r="33" spans="2:8" x14ac:dyDescent="0.2">
      <c r="B33" s="9" t="s">
        <v>37</v>
      </c>
      <c r="C33" s="12">
        <v>80000</v>
      </c>
      <c r="D33" s="13">
        <v>1007571</v>
      </c>
      <c r="E33" s="18">
        <f t="shared" si="2"/>
        <v>1087571</v>
      </c>
      <c r="F33" s="12">
        <v>1087571</v>
      </c>
      <c r="G33" s="12">
        <f t="shared" si="3"/>
        <v>1087571</v>
      </c>
      <c r="H33" s="20">
        <f t="shared" si="1"/>
        <v>0</v>
      </c>
    </row>
    <row r="34" spans="2:8" x14ac:dyDescent="0.2">
      <c r="B34" s="9" t="s">
        <v>38</v>
      </c>
      <c r="C34" s="12">
        <v>500000</v>
      </c>
      <c r="D34" s="13">
        <v>222098</v>
      </c>
      <c r="E34" s="18">
        <f t="shared" si="2"/>
        <v>722098</v>
      </c>
      <c r="F34" s="12">
        <v>722098</v>
      </c>
      <c r="G34" s="12">
        <v>707502</v>
      </c>
      <c r="H34" s="20">
        <f t="shared" si="1"/>
        <v>0</v>
      </c>
    </row>
    <row r="35" spans="2:8" x14ac:dyDescent="0.2">
      <c r="B35" s="9" t="s">
        <v>39</v>
      </c>
      <c r="C35" s="12">
        <v>78000</v>
      </c>
      <c r="D35" s="13">
        <v>668849</v>
      </c>
      <c r="E35" s="18">
        <f t="shared" si="2"/>
        <v>746849</v>
      </c>
      <c r="F35" s="12">
        <v>746849</v>
      </c>
      <c r="G35" s="12">
        <f t="shared" si="3"/>
        <v>746849</v>
      </c>
      <c r="H35" s="20">
        <f t="shared" si="1"/>
        <v>0</v>
      </c>
    </row>
    <row r="36" spans="2:8" x14ac:dyDescent="0.2">
      <c r="B36" s="9" t="s">
        <v>40</v>
      </c>
      <c r="C36" s="12">
        <v>13023513</v>
      </c>
      <c r="D36" s="13">
        <v>-9338344</v>
      </c>
      <c r="E36" s="18">
        <f t="shared" si="2"/>
        <v>3685169</v>
      </c>
      <c r="F36" s="12">
        <v>3685169</v>
      </c>
      <c r="G36" s="12">
        <f t="shared" si="3"/>
        <v>3685169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1493634</v>
      </c>
      <c r="D37" s="16">
        <f>SUM(D38:D46)</f>
        <v>139658</v>
      </c>
      <c r="E37" s="16">
        <f>C37+D37</f>
        <v>1633292</v>
      </c>
      <c r="F37" s="16">
        <f>SUM(F38:F46)</f>
        <v>1633292</v>
      </c>
      <c r="G37" s="16">
        <f>SUM(G38:G46)</f>
        <v>1633292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4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4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4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4"/>
        <v>0</v>
      </c>
      <c r="F41" s="12">
        <v>0</v>
      </c>
      <c r="G41" s="12">
        <v>0</v>
      </c>
      <c r="H41" s="20">
        <f t="shared" ref="H41:H72" si="5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4"/>
        <v>0</v>
      </c>
      <c r="F42" s="12">
        <v>0</v>
      </c>
      <c r="G42" s="12">
        <v>0</v>
      </c>
      <c r="H42" s="20">
        <f t="shared" si="5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4"/>
        <v>0</v>
      </c>
      <c r="F43" s="12">
        <v>0</v>
      </c>
      <c r="G43" s="12">
        <v>0</v>
      </c>
      <c r="H43" s="20">
        <f t="shared" si="5"/>
        <v>0</v>
      </c>
    </row>
    <row r="44" spans="2:8" ht="12" customHeight="1" x14ac:dyDescent="0.2">
      <c r="B44" s="9" t="s">
        <v>48</v>
      </c>
      <c r="C44" s="12">
        <v>1493634</v>
      </c>
      <c r="D44" s="13">
        <v>139658</v>
      </c>
      <c r="E44" s="18">
        <f t="shared" si="4"/>
        <v>1633292</v>
      </c>
      <c r="F44" s="12">
        <v>1633292</v>
      </c>
      <c r="G44" s="12">
        <f>+F44</f>
        <v>1633292</v>
      </c>
      <c r="H44" s="20">
        <f t="shared" si="5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4"/>
        <v>0</v>
      </c>
      <c r="F45" s="12">
        <v>0</v>
      </c>
      <c r="G45" s="12">
        <v>0</v>
      </c>
      <c r="H45" s="20">
        <f t="shared" si="5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4"/>
        <v>0</v>
      </c>
      <c r="F46" s="14">
        <v>0</v>
      </c>
      <c r="G46" s="14">
        <v>0</v>
      </c>
      <c r="H46" s="21">
        <f t="shared" si="5"/>
        <v>0</v>
      </c>
    </row>
    <row r="47" spans="2:8" ht="20.100000000000001" customHeight="1" x14ac:dyDescent="0.2">
      <c r="B47" s="6" t="s">
        <v>51</v>
      </c>
      <c r="C47" s="16">
        <f>SUM(C48:C56)</f>
        <v>2800279</v>
      </c>
      <c r="D47" s="16">
        <f>SUM(D48:D56)</f>
        <v>4856855</v>
      </c>
      <c r="E47" s="16">
        <f t="shared" si="4"/>
        <v>7657134</v>
      </c>
      <c r="F47" s="16">
        <f>SUM(F48:F56)</f>
        <v>7657134</v>
      </c>
      <c r="G47" s="16">
        <f>SUM(G48:G56)</f>
        <v>7648266</v>
      </c>
      <c r="H47" s="16">
        <f t="shared" si="5"/>
        <v>0</v>
      </c>
    </row>
    <row r="48" spans="2:8" x14ac:dyDescent="0.2">
      <c r="B48" s="9" t="s">
        <v>52</v>
      </c>
      <c r="C48" s="12">
        <v>1500000</v>
      </c>
      <c r="D48" s="13">
        <v>3696304</v>
      </c>
      <c r="E48" s="18">
        <f t="shared" si="4"/>
        <v>5196304</v>
      </c>
      <c r="F48" s="12">
        <v>5196304</v>
      </c>
      <c r="G48" s="12">
        <v>5187436</v>
      </c>
      <c r="H48" s="20">
        <f t="shared" si="5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4"/>
        <v>0</v>
      </c>
      <c r="F49" s="12">
        <v>0</v>
      </c>
      <c r="G49" s="12">
        <v>0</v>
      </c>
      <c r="H49" s="20">
        <f t="shared" si="5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4"/>
        <v>0</v>
      </c>
      <c r="F50" s="12">
        <v>0</v>
      </c>
      <c r="G50" s="12">
        <v>0</v>
      </c>
      <c r="H50" s="20">
        <f t="shared" si="5"/>
        <v>0</v>
      </c>
    </row>
    <row r="51" spans="2:8" x14ac:dyDescent="0.2">
      <c r="B51" s="9" t="s">
        <v>55</v>
      </c>
      <c r="C51" s="12">
        <v>1250000</v>
      </c>
      <c r="D51" s="13">
        <v>-375000</v>
      </c>
      <c r="E51" s="18">
        <f t="shared" si="4"/>
        <v>875000</v>
      </c>
      <c r="F51" s="12">
        <v>875000</v>
      </c>
      <c r="G51" s="12">
        <f>+F51</f>
        <v>875000</v>
      </c>
      <c r="H51" s="20">
        <f t="shared" si="5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4"/>
        <v>0</v>
      </c>
      <c r="F52" s="12">
        <v>0</v>
      </c>
      <c r="G52" s="12">
        <v>0</v>
      </c>
      <c r="H52" s="20">
        <f t="shared" si="5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4"/>
        <v>0</v>
      </c>
      <c r="F53" s="12">
        <v>0</v>
      </c>
      <c r="G53" s="12">
        <v>0</v>
      </c>
      <c r="H53" s="20">
        <f t="shared" si="5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4"/>
        <v>0</v>
      </c>
      <c r="F54" s="12">
        <v>0</v>
      </c>
      <c r="G54" s="12">
        <v>0</v>
      </c>
      <c r="H54" s="20">
        <f t="shared" si="5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4"/>
        <v>0</v>
      </c>
      <c r="F55" s="12">
        <v>0</v>
      </c>
      <c r="G55" s="12">
        <v>0</v>
      </c>
      <c r="H55" s="20">
        <f t="shared" si="5"/>
        <v>0</v>
      </c>
    </row>
    <row r="56" spans="2:8" x14ac:dyDescent="0.2">
      <c r="B56" s="9" t="s">
        <v>60</v>
      </c>
      <c r="C56" s="12">
        <v>50279</v>
      </c>
      <c r="D56" s="13">
        <v>1535551</v>
      </c>
      <c r="E56" s="18">
        <f t="shared" si="4"/>
        <v>1585830</v>
      </c>
      <c r="F56" s="12">
        <v>1585830</v>
      </c>
      <c r="G56" s="12">
        <f>+F56</f>
        <v>1585830</v>
      </c>
      <c r="H56" s="20">
        <f t="shared" si="5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4"/>
        <v>0</v>
      </c>
      <c r="F57" s="16">
        <f>SUM(F58:F60)</f>
        <v>0</v>
      </c>
      <c r="G57" s="16">
        <f>SUM(G58:G60)</f>
        <v>0</v>
      </c>
      <c r="H57" s="16">
        <f t="shared" si="5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4"/>
        <v>0</v>
      </c>
      <c r="F58" s="12">
        <v>0</v>
      </c>
      <c r="G58" s="12">
        <v>0</v>
      </c>
      <c r="H58" s="20">
        <f t="shared" si="5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4"/>
        <v>0</v>
      </c>
      <c r="F59" s="12">
        <v>0</v>
      </c>
      <c r="G59" s="12">
        <v>0</v>
      </c>
      <c r="H59" s="18">
        <f t="shared" si="5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4"/>
        <v>0</v>
      </c>
      <c r="F60" s="12">
        <v>0</v>
      </c>
      <c r="G60" s="12">
        <v>0</v>
      </c>
      <c r="H60" s="18">
        <f t="shared" si="5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4"/>
        <v>0</v>
      </c>
      <c r="F61" s="16">
        <f>SUM(F62:F68)</f>
        <v>0</v>
      </c>
      <c r="G61" s="16">
        <f>SUM(G62:G68)</f>
        <v>0</v>
      </c>
      <c r="H61" s="17">
        <f t="shared" si="5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4"/>
        <v>0</v>
      </c>
      <c r="F62" s="12">
        <v>0</v>
      </c>
      <c r="G62" s="12">
        <v>0</v>
      </c>
      <c r="H62" s="18">
        <f t="shared" si="5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4"/>
        <v>0</v>
      </c>
      <c r="F63" s="12">
        <v>0</v>
      </c>
      <c r="G63" s="12">
        <v>0</v>
      </c>
      <c r="H63" s="18">
        <f t="shared" si="5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4"/>
        <v>0</v>
      </c>
      <c r="F64" s="12">
        <v>0</v>
      </c>
      <c r="G64" s="12">
        <v>0</v>
      </c>
      <c r="H64" s="18">
        <f t="shared" si="5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4"/>
        <v>0</v>
      </c>
      <c r="F65" s="12">
        <v>0</v>
      </c>
      <c r="G65" s="12">
        <v>0</v>
      </c>
      <c r="H65" s="18">
        <f t="shared" si="5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4"/>
        <v>0</v>
      </c>
      <c r="F66" s="12">
        <v>0</v>
      </c>
      <c r="G66" s="12">
        <v>0</v>
      </c>
      <c r="H66" s="18">
        <f t="shared" si="5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4"/>
        <v>0</v>
      </c>
      <c r="F67" s="12">
        <v>0</v>
      </c>
      <c r="G67" s="12">
        <v>0</v>
      </c>
      <c r="H67" s="18">
        <f t="shared" si="5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4"/>
        <v>0</v>
      </c>
      <c r="F68" s="12">
        <v>0</v>
      </c>
      <c r="G68" s="12">
        <v>0</v>
      </c>
      <c r="H68" s="18">
        <f t="shared" si="5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4"/>
        <v>0</v>
      </c>
      <c r="F69" s="16">
        <f>SUM(F70:F72)</f>
        <v>0</v>
      </c>
      <c r="G69" s="17">
        <f>SUM(G70:G72)</f>
        <v>0</v>
      </c>
      <c r="H69" s="17">
        <f t="shared" si="5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4"/>
        <v>0</v>
      </c>
      <c r="F70" s="12">
        <v>0</v>
      </c>
      <c r="G70" s="13">
        <v>0</v>
      </c>
      <c r="H70" s="18">
        <f t="shared" si="5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4"/>
        <v>0</v>
      </c>
      <c r="F71" s="12">
        <v>0</v>
      </c>
      <c r="G71" s="13">
        <v>0</v>
      </c>
      <c r="H71" s="18">
        <f t="shared" si="5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4"/>
        <v>0</v>
      </c>
      <c r="F72" s="12">
        <v>0</v>
      </c>
      <c r="G72" s="13">
        <v>0</v>
      </c>
      <c r="H72" s="18">
        <f t="shared" si="5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4"/>
        <v>0</v>
      </c>
      <c r="F73" s="16">
        <f>SUM(F74:F80)</f>
        <v>0</v>
      </c>
      <c r="G73" s="17">
        <f>SUM(G74:G80)</f>
        <v>0</v>
      </c>
      <c r="H73" s="17">
        <f t="shared" ref="H73:H81" si="6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4"/>
        <v>0</v>
      </c>
      <c r="F74" s="12">
        <v>0</v>
      </c>
      <c r="G74" s="13">
        <v>0</v>
      </c>
      <c r="H74" s="18">
        <f t="shared" si="6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4"/>
        <v>0</v>
      </c>
      <c r="F75" s="12">
        <v>0</v>
      </c>
      <c r="G75" s="13">
        <v>0</v>
      </c>
      <c r="H75" s="18">
        <f t="shared" si="6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4"/>
        <v>0</v>
      </c>
      <c r="F76" s="12">
        <v>0</v>
      </c>
      <c r="G76" s="13">
        <v>0</v>
      </c>
      <c r="H76" s="18">
        <f t="shared" si="6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4"/>
        <v>0</v>
      </c>
      <c r="F77" s="12">
        <v>0</v>
      </c>
      <c r="G77" s="13">
        <v>0</v>
      </c>
      <c r="H77" s="18">
        <f t="shared" si="6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4"/>
        <v>0</v>
      </c>
      <c r="F78" s="12">
        <v>0</v>
      </c>
      <c r="G78" s="13">
        <v>0</v>
      </c>
      <c r="H78" s="18">
        <f t="shared" si="6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4"/>
        <v>0</v>
      </c>
      <c r="F79" s="12">
        <v>0</v>
      </c>
      <c r="G79" s="13">
        <v>0</v>
      </c>
      <c r="H79" s="18">
        <f t="shared" si="6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6"/>
        <v>0</v>
      </c>
    </row>
    <row r="81" spans="2:8" ht="12.75" thickBot="1" x14ac:dyDescent="0.25">
      <c r="B81" s="8" t="s">
        <v>85</v>
      </c>
      <c r="C81" s="22">
        <f>SUM(C73,C69,C61,C57,C47,C27,C37,C17,C9)</f>
        <v>62517869</v>
      </c>
      <c r="D81" s="22">
        <f>SUM(D73,D69,D61,D57,D47,D37,D27,D17,D9)</f>
        <v>0</v>
      </c>
      <c r="E81" s="22">
        <f>C81+D81</f>
        <v>62517869</v>
      </c>
      <c r="F81" s="22">
        <f>SUM(F73,F69,F61,F57,F47,F37,F17,F27,F9)</f>
        <v>62517869</v>
      </c>
      <c r="G81" s="22">
        <f>SUM(G73,G69,G61,G57,G47,G37,G27,G17,G9)</f>
        <v>62154565</v>
      </c>
      <c r="H81" s="22">
        <f t="shared" si="6"/>
        <v>0</v>
      </c>
    </row>
    <row r="83" spans="2:8" s="23" customFormat="1" x14ac:dyDescent="0.2">
      <c r="G83" s="24"/>
    </row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 verticalCentered="1"/>
  <pageMargins left="0" right="0" top="0.94488188976377963" bottom="0.94488188976377963" header="0.31496062992125984" footer="0.31496062992125984"/>
  <pageSetup scale="7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2024-01-27T20:32:26Z</cp:lastPrinted>
  <dcterms:created xsi:type="dcterms:W3CDTF">2019-12-04T16:22:52Z</dcterms:created>
  <dcterms:modified xsi:type="dcterms:W3CDTF">2024-01-27T20:32:29Z</dcterms:modified>
</cp:coreProperties>
</file>